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'март'!$A$1:$F$70</definedName>
    <definedName name="_xlnm.Print_Area" localSheetId="2">'февр'!$A$1:$F$70</definedName>
    <definedName name="_xlnm.Print_Area" localSheetId="3">'янв'!$A$1:$F$70</definedName>
  </definedNames>
  <calcPr fullCalcOnLoad="1"/>
</workbook>
</file>

<file path=xl/sharedStrings.xml><?xml version="1.0" encoding="utf-8"?>
<sst xmlns="http://schemas.openxmlformats.org/spreadsheetml/2006/main" count="320" uniqueCount="75">
  <si>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</si>
  <si>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</si>
  <si>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</si>
  <si>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</si>
  <si>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</si>
  <si>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</si>
  <si>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</si>
  <si>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</si>
  <si>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</si>
  <si>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</si>
  <si>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</si>
  <si>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</si>
  <si>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</si>
  <si>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</si>
  <si>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</si>
  <si>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</si>
  <si>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</si>
  <si>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</si>
  <si>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</si>
  <si>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</si>
  <si>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</si>
  <si>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</si>
  <si>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</si>
  <si>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</si>
  <si>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</si>
  <si>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</si>
  <si>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</si>
  <si>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</si>
  <si>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</si>
  <si>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</si>
  <si>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</si>
  <si>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</si>
  <si>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</si>
  <si>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</si>
  <si>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</si>
  <si>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</si>
  <si>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</si>
  <si>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</si>
  <si>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</si>
  <si>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</si>
  <si>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Сусловой Надежды Тихоновны               ,</t>
    </r>
  </si>
  <si>
    <t xml:space="preserve">являющегося   собственником    квартиры   N  63,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</si>
  <si>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05.03.11г.                     </t>
    </r>
    <r>
      <rPr>
        <sz val="14"/>
        <rFont val="Times New Roman"/>
        <family val="1"/>
      </rPr>
      <t>, с одной стороны,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</si>
  <si>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Моховая, д. 1/3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</si>
  <si>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</si>
  <si>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</si>
  <si>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</si>
  <si>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</si>
  <si>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</si>
  <si>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</si>
  <si>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</si>
  <si>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</si>
  <si>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</si>
  <si>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</si>
  <si>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</si>
  <si>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</si>
  <si>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</si>
  <si>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</si>
  <si>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</si>
  <si>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</si>
  <si>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t>ул.Моховая, д. 1/3 (6044,85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</si>
  <si>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</si>
  <si>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</si>
  <si>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___январь__ 2022 г.</t>
  </si>
  <si>
    <t>2.  Всего  за период с "01" ___01_____ 2022 г. по "31" _____01____ 2022 г.</t>
  </si>
  <si>
    <r>
      <t xml:space="preserve">(_____________  </t>
    </r>
    <r>
      <rPr>
        <u val="single"/>
        <sz val="16"/>
        <rFont val="Times New Roman"/>
        <family val="1"/>
      </rPr>
      <t xml:space="preserve"> сто семьдесят пять тыс.     восемьсот  двадцать девять   руб.  22  коп._</t>
    </r>
    <r>
      <rPr>
        <sz val="16"/>
        <rFont val="Times New Roman"/>
        <family val="1"/>
      </rPr>
      <t>___________).</t>
    </r>
  </si>
  <si>
    <t>г. Ковров                                   "_____" ___февраль__ 2022 г.</t>
  </si>
  <si>
    <t>2.  Всего  за период с "01" ___02_____ 2022 г. по "28" _____02____ 2022 г.</t>
  </si>
  <si>
    <r>
      <t xml:space="preserve">(_____________  </t>
    </r>
    <r>
      <rPr>
        <u val="single"/>
        <sz val="16"/>
        <rFont val="Times New Roman"/>
        <family val="1"/>
      </rPr>
      <t xml:space="preserve"> сто семьнадцать  тыс.     восемьдесят восемь   руб. 61  коп._</t>
    </r>
    <r>
      <rPr>
        <sz val="16"/>
        <rFont val="Times New Roman"/>
        <family val="1"/>
      </rPr>
      <t>___________).</t>
    </r>
  </si>
  <si>
    <t>г. Ковров                                   "_____" ___март__ 2022 г.</t>
  </si>
  <si>
    <t>2.  Всего  за период с "01" ___03_____ 2022 г. по "31" _____03___ 2022 г.</t>
  </si>
  <si>
    <r>
      <t xml:space="preserve">(_____________  </t>
    </r>
    <r>
      <rPr>
        <u val="single"/>
        <sz val="16"/>
        <rFont val="Times New Roman"/>
        <family val="1"/>
      </rPr>
      <t xml:space="preserve"> семьдесят три тыс.  сто сорок девять   руб.  60  коп._</t>
    </r>
    <r>
      <rPr>
        <sz val="16"/>
        <rFont val="Times New Roman"/>
        <family val="1"/>
      </rPr>
      <t>___________).</t>
    </r>
  </si>
  <si>
    <t>г. Ковров                                   "_____" ___апрель__ 2022 г.</t>
  </si>
  <si>
    <t>2.  Всего  за период с "01" ___04_____ 2022 г. по "30" _____04___ 2022 г.</t>
  </si>
  <si>
    <r>
      <t xml:space="preserve">(_____________  </t>
    </r>
    <r>
      <rPr>
        <u val="single"/>
        <sz val="16"/>
        <rFont val="Times New Roman"/>
        <family val="1"/>
      </rPr>
      <t xml:space="preserve"> семьдесят восемь тыс.  девятьсот тридцать два   руб.  66  коп._</t>
    </r>
    <r>
      <rPr>
        <sz val="16"/>
        <rFont val="Times New Roman"/>
        <family val="1"/>
      </rPr>
      <t>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</si>
</sst>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4">
      <selection activeCell="M51" sqref="M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72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4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4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38" t="s">
        <v>12</v>
      </c>
      <c r="B25" s="38"/>
      <c r="C25" s="38"/>
      <c r="D25" s="38"/>
      <c r="E25" s="38"/>
      <c r="F25" s="38"/>
    </row>
    <row r="26" ht="12.75">
      <c r="D26" s="4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38" t="s">
        <v>31</v>
      </c>
      <c r="B30" s="38"/>
      <c r="C30" s="38"/>
      <c r="D30" s="38"/>
      <c r="E30" s="38"/>
      <c r="F30" s="38"/>
    </row>
    <row r="31" spans="1:6" ht="12.75">
      <c r="A31" s="7"/>
      <c r="B31" s="7"/>
      <c r="C31" s="7"/>
      <c r="D31" s="7"/>
      <c r="E31" s="7"/>
      <c r="F31" s="7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5"/>
      <c r="B33" s="5"/>
      <c r="C33" s="5"/>
      <c r="D33" s="5"/>
      <c r="E33" s="5"/>
      <c r="F33" s="5"/>
    </row>
    <row r="34" spans="1:6" ht="99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10" ht="117.75" customHeight="1">
      <c r="A39" s="9">
        <v>1</v>
      </c>
      <c r="B39" s="11" t="s">
        <v>49</v>
      </c>
      <c r="C39" s="20" t="s">
        <v>38</v>
      </c>
      <c r="D39" s="22" t="s">
        <v>50</v>
      </c>
      <c r="E39" s="22">
        <f aca="true" t="shared" si="0" ref="E39:E48">F39/6044.85</f>
        <v>0.01654300768422707</v>
      </c>
      <c r="F39" s="23">
        <v>100</v>
      </c>
      <c r="G39" s="24"/>
      <c r="H39" s="24"/>
      <c r="I39" s="24"/>
      <c r="J39" s="24"/>
    </row>
    <row r="40" spans="1:10" ht="111.75" customHeight="1">
      <c r="A40" s="2">
        <v>2</v>
      </c>
      <c r="B40" s="12" t="s">
        <v>51</v>
      </c>
      <c r="C40" s="20" t="s">
        <v>36</v>
      </c>
      <c r="D40" s="22" t="s">
        <v>50</v>
      </c>
      <c r="E40" s="22">
        <f t="shared" si="0"/>
        <v>3.1707867027304233</v>
      </c>
      <c r="F40" s="19">
        <v>19166.93</v>
      </c>
      <c r="G40" s="24"/>
      <c r="H40" s="24"/>
      <c r="I40" s="24"/>
      <c r="J40" s="24"/>
    </row>
    <row r="41" spans="1:10" ht="64.5" customHeight="1">
      <c r="A41" s="9">
        <v>3</v>
      </c>
      <c r="B41" s="12" t="s">
        <v>52</v>
      </c>
      <c r="C41" s="21" t="s">
        <v>35</v>
      </c>
      <c r="D41" s="22" t="s">
        <v>50</v>
      </c>
      <c r="E41" s="22">
        <f t="shared" si="0"/>
        <v>3.6909154073302064</v>
      </c>
      <c r="F41" s="19">
        <v>22311.03</v>
      </c>
      <c r="G41" s="25"/>
      <c r="H41" s="24"/>
      <c r="I41" s="24"/>
      <c r="J41" s="24"/>
    </row>
    <row r="42" spans="1:10" ht="86.25" customHeight="1">
      <c r="A42" s="2">
        <v>4</v>
      </c>
      <c r="B42" s="11" t="s">
        <v>53</v>
      </c>
      <c r="C42" s="21" t="s">
        <v>61</v>
      </c>
      <c r="D42" s="22" t="s">
        <v>50</v>
      </c>
      <c r="E42" s="22">
        <f t="shared" si="0"/>
        <v>0</v>
      </c>
      <c r="F42" s="19">
        <v>0</v>
      </c>
      <c r="G42" s="25"/>
      <c r="H42" s="24"/>
      <c r="I42" s="24"/>
      <c r="J42" s="24"/>
    </row>
    <row r="43" spans="1:10" ht="86.25" customHeight="1">
      <c r="A43" s="9">
        <v>5</v>
      </c>
      <c r="B43" s="12" t="s">
        <v>54</v>
      </c>
      <c r="C43" s="20" t="s">
        <v>39</v>
      </c>
      <c r="D43" s="22" t="s">
        <v>50</v>
      </c>
      <c r="E43" s="22">
        <f t="shared" si="0"/>
        <v>0.45398975987824347</v>
      </c>
      <c r="F43" s="19">
        <v>2744.3</v>
      </c>
      <c r="G43" s="25"/>
      <c r="H43" s="24"/>
      <c r="I43" s="24"/>
      <c r="J43" s="24"/>
    </row>
    <row r="44" spans="1:10" ht="96" customHeight="1">
      <c r="A44" s="2">
        <v>6</v>
      </c>
      <c r="B44" s="12" t="s">
        <v>55</v>
      </c>
      <c r="C44" s="3" t="s">
        <v>56</v>
      </c>
      <c r="D44" s="22" t="s">
        <v>50</v>
      </c>
      <c r="E44" s="22">
        <f t="shared" si="0"/>
        <v>0.3958311620635747</v>
      </c>
      <c r="F44" s="19">
        <v>2392.74</v>
      </c>
      <c r="G44" s="25"/>
      <c r="H44" s="24"/>
      <c r="I44" s="24"/>
      <c r="J44" s="24"/>
    </row>
    <row r="45" spans="1:10" ht="60" customHeight="1">
      <c r="A45" s="9">
        <v>7</v>
      </c>
      <c r="B45" s="11" t="s">
        <v>57</v>
      </c>
      <c r="C45" s="20" t="s">
        <v>39</v>
      </c>
      <c r="D45" s="22" t="s">
        <v>50</v>
      </c>
      <c r="E45" s="22">
        <f t="shared" si="0"/>
        <v>0</v>
      </c>
      <c r="F45" s="19">
        <v>0</v>
      </c>
      <c r="G45" s="25"/>
      <c r="H45" s="24"/>
      <c r="I45" s="24"/>
      <c r="J45" s="24"/>
    </row>
    <row r="46" spans="1:10" ht="63.75" customHeight="1">
      <c r="A46" s="2">
        <v>8</v>
      </c>
      <c r="B46" s="12" t="s">
        <v>4</v>
      </c>
      <c r="C46" s="20" t="s">
        <v>37</v>
      </c>
      <c r="D46" s="22" t="s">
        <v>50</v>
      </c>
      <c r="E46" s="22">
        <f t="shared" si="0"/>
        <v>3.9209723979916786</v>
      </c>
      <c r="F46" s="19">
        <v>23701.69</v>
      </c>
      <c r="G46" s="25"/>
      <c r="H46" s="24"/>
      <c r="I46" s="24"/>
      <c r="J46" s="24"/>
    </row>
    <row r="47" spans="1:10" ht="78" customHeight="1">
      <c r="A47" s="9">
        <v>9</v>
      </c>
      <c r="B47" s="12" t="s">
        <v>58</v>
      </c>
      <c r="C47" s="10" t="s">
        <v>59</v>
      </c>
      <c r="D47" s="22" t="s">
        <v>50</v>
      </c>
      <c r="E47" s="22">
        <f t="shared" si="0"/>
        <v>1.4087975714864718</v>
      </c>
      <c r="F47" s="19">
        <v>8515.97</v>
      </c>
      <c r="G47" s="25"/>
      <c r="H47" s="24"/>
      <c r="I47" s="24"/>
      <c r="J47" s="24"/>
    </row>
    <row r="48" spans="1:10" ht="38.25" customHeight="1">
      <c r="A48" s="2">
        <v>10</v>
      </c>
      <c r="B48" s="27" t="s">
        <v>62</v>
      </c>
      <c r="C48" s="20" t="s">
        <v>39</v>
      </c>
      <c r="D48" s="22" t="s">
        <v>50</v>
      </c>
      <c r="E48" s="22">
        <f t="shared" si="0"/>
        <v>0</v>
      </c>
      <c r="F48" s="19">
        <v>0</v>
      </c>
      <c r="G48" s="25"/>
      <c r="H48" s="24"/>
      <c r="I48" s="24"/>
      <c r="J48" s="24"/>
    </row>
    <row r="49" spans="1:10" ht="29.25" customHeight="1">
      <c r="A49" s="2"/>
      <c r="B49" s="8" t="s">
        <v>34</v>
      </c>
      <c r="C49" s="3"/>
      <c r="D49" s="22"/>
      <c r="E49" s="22"/>
      <c r="F49" s="19">
        <f>SUM(F39:F48)</f>
        <v>78932.66</v>
      </c>
      <c r="G49" s="25"/>
      <c r="H49" s="24"/>
      <c r="I49" s="24"/>
      <c r="J49" s="26"/>
    </row>
    <row r="51" spans="1:6" ht="23.25" customHeight="1">
      <c r="A51" s="28" t="s">
        <v>73</v>
      </c>
      <c r="B51" s="28"/>
      <c r="C51" s="28"/>
      <c r="D51" s="28"/>
      <c r="E51" s="28"/>
      <c r="F51" s="28"/>
    </row>
    <row r="52" spans="1:6" ht="23.25" customHeight="1">
      <c r="A52" s="13" t="s">
        <v>32</v>
      </c>
      <c r="B52" s="13"/>
      <c r="C52" s="14">
        <f>F49</f>
        <v>78932.66</v>
      </c>
      <c r="D52" s="15" t="s">
        <v>33</v>
      </c>
      <c r="E52" s="13"/>
      <c r="F52" s="13"/>
    </row>
    <row r="53" spans="1:6" ht="23.25" customHeight="1">
      <c r="A53" s="28" t="s">
        <v>74</v>
      </c>
      <c r="B53" s="28"/>
      <c r="C53" s="28"/>
      <c r="D53" s="28"/>
      <c r="E53" s="28"/>
      <c r="F53" s="28"/>
    </row>
    <row r="54" spans="1:6" ht="20.25">
      <c r="A54" s="28" t="s">
        <v>19</v>
      </c>
      <c r="B54" s="28"/>
      <c r="C54" s="28"/>
      <c r="D54" s="28"/>
      <c r="E54" s="28"/>
      <c r="F54" s="28"/>
    </row>
    <row r="55" spans="1:6" ht="20.25">
      <c r="A55" s="16"/>
      <c r="B55" s="15"/>
      <c r="C55" s="15"/>
      <c r="D55" s="15"/>
      <c r="E55" s="17"/>
      <c r="F55" s="15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6"/>
      <c r="B59" s="15"/>
      <c r="C59" s="15"/>
      <c r="D59" s="15"/>
      <c r="E59" s="17"/>
      <c r="F59" s="15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6" t="s">
        <v>10</v>
      </c>
      <c r="B62" s="15"/>
      <c r="C62" s="15"/>
      <c r="D62" s="15"/>
      <c r="E62" s="17"/>
      <c r="F62" s="15"/>
    </row>
    <row r="63" spans="1:6" ht="20.25">
      <c r="A63" s="28" t="s">
        <v>14</v>
      </c>
      <c r="B63" s="28"/>
      <c r="C63" s="28"/>
      <c r="D63" s="28"/>
      <c r="E63" s="28"/>
      <c r="F63" s="28"/>
    </row>
    <row r="64" spans="1:6" ht="20.25">
      <c r="A64" s="16" t="s">
        <v>10</v>
      </c>
      <c r="B64" s="15"/>
      <c r="C64" s="15"/>
      <c r="D64" s="15"/>
      <c r="E64" s="17"/>
      <c r="F64" s="15"/>
    </row>
    <row r="65" spans="1:6" ht="23.25" customHeight="1">
      <c r="A65" s="16" t="s">
        <v>45</v>
      </c>
      <c r="B65" s="15"/>
      <c r="C65" s="15"/>
      <c r="D65" s="15"/>
      <c r="E65" s="17"/>
      <c r="F65" s="15"/>
    </row>
    <row r="66" spans="1:6" s="18" customFormat="1" ht="12.75">
      <c r="A66" s="7" t="s">
        <v>46</v>
      </c>
      <c r="B66" s="7"/>
      <c r="C66" s="7"/>
      <c r="D66" s="7"/>
      <c r="E66" s="7"/>
      <c r="F66" s="7"/>
    </row>
    <row r="67" spans="1:6" ht="20.25">
      <c r="A67" s="16" t="s">
        <v>10</v>
      </c>
      <c r="B67" s="15"/>
      <c r="C67" s="15"/>
      <c r="D67" s="15"/>
      <c r="E67" s="17"/>
      <c r="F67" s="15"/>
    </row>
    <row r="68" spans="1:6" ht="23.25" customHeight="1">
      <c r="A68" s="16" t="s">
        <v>47</v>
      </c>
      <c r="B68" s="15"/>
      <c r="C68" s="15"/>
      <c r="D68" s="15"/>
      <c r="E68" s="17"/>
      <c r="F68" s="15"/>
    </row>
    <row r="69" spans="1:6" s="18" customFormat="1" ht="12.75">
      <c r="A69" s="7" t="s">
        <v>48</v>
      </c>
      <c r="B69" s="7"/>
      <c r="C69" s="7"/>
      <c r="D69" s="7"/>
      <c r="E69" s="7"/>
      <c r="F69" s="7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4">
      <selection activeCell="P44" sqref="P4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69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4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4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38" t="s">
        <v>12</v>
      </c>
      <c r="B25" s="38"/>
      <c r="C25" s="38"/>
      <c r="D25" s="38"/>
      <c r="E25" s="38"/>
      <c r="F25" s="38"/>
    </row>
    <row r="26" ht="12.75">
      <c r="D26" s="4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38" t="s">
        <v>31</v>
      </c>
      <c r="B30" s="38"/>
      <c r="C30" s="38"/>
      <c r="D30" s="38"/>
      <c r="E30" s="38"/>
      <c r="F30" s="38"/>
    </row>
    <row r="31" spans="1:6" ht="12.75">
      <c r="A31" s="7"/>
      <c r="B31" s="7"/>
      <c r="C31" s="7"/>
      <c r="D31" s="7"/>
      <c r="E31" s="7"/>
      <c r="F31" s="7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5"/>
      <c r="B33" s="5"/>
      <c r="C33" s="5"/>
      <c r="D33" s="5"/>
      <c r="E33" s="5"/>
      <c r="F33" s="5"/>
    </row>
    <row r="34" spans="1:6" ht="99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10" ht="117.75" customHeight="1">
      <c r="A39" s="9">
        <v>1</v>
      </c>
      <c r="B39" s="11" t="s">
        <v>49</v>
      </c>
      <c r="C39" s="20" t="s">
        <v>38</v>
      </c>
      <c r="D39" s="22" t="s">
        <v>50</v>
      </c>
      <c r="E39" s="22">
        <f aca="true" t="shared" si="0" ref="E39:E48">F39/6044.85</f>
        <v>0.31299370538557614</v>
      </c>
      <c r="F39" s="23">
        <v>1892</v>
      </c>
      <c r="G39" s="24"/>
      <c r="H39" s="24"/>
      <c r="I39" s="24"/>
      <c r="J39" s="24"/>
    </row>
    <row r="40" spans="1:10" ht="111.75" customHeight="1">
      <c r="A40" s="2">
        <v>2</v>
      </c>
      <c r="B40" s="12" t="s">
        <v>51</v>
      </c>
      <c r="C40" s="20" t="s">
        <v>36</v>
      </c>
      <c r="D40" s="22" t="s">
        <v>50</v>
      </c>
      <c r="E40" s="22">
        <f t="shared" si="0"/>
        <v>1.9185240328544133</v>
      </c>
      <c r="F40" s="19">
        <v>11597.19</v>
      </c>
      <c r="G40" s="24"/>
      <c r="H40" s="24"/>
      <c r="I40" s="24"/>
      <c r="J40" s="24"/>
    </row>
    <row r="41" spans="1:10" ht="64.5" customHeight="1">
      <c r="A41" s="9">
        <v>3</v>
      </c>
      <c r="B41" s="12" t="s">
        <v>52</v>
      </c>
      <c r="C41" s="21" t="s">
        <v>35</v>
      </c>
      <c r="D41" s="22" t="s">
        <v>50</v>
      </c>
      <c r="E41" s="22">
        <f t="shared" si="0"/>
        <v>3.6904885977319535</v>
      </c>
      <c r="F41" s="19">
        <v>22308.45</v>
      </c>
      <c r="G41" s="25"/>
      <c r="H41" s="24"/>
      <c r="I41" s="24"/>
      <c r="J41" s="24"/>
    </row>
    <row r="42" spans="1:10" ht="86.25" customHeight="1">
      <c r="A42" s="2">
        <v>4</v>
      </c>
      <c r="B42" s="11" t="s">
        <v>53</v>
      </c>
      <c r="C42" s="21" t="s">
        <v>61</v>
      </c>
      <c r="D42" s="22" t="s">
        <v>50</v>
      </c>
      <c r="E42" s="22">
        <f t="shared" si="0"/>
        <v>0</v>
      </c>
      <c r="F42" s="19"/>
      <c r="G42" s="25"/>
      <c r="H42" s="24"/>
      <c r="I42" s="24"/>
      <c r="J42" s="24"/>
    </row>
    <row r="43" spans="1:10" ht="86.25" customHeight="1">
      <c r="A43" s="9">
        <v>5</v>
      </c>
      <c r="B43" s="12" t="s">
        <v>54</v>
      </c>
      <c r="C43" s="20" t="s">
        <v>39</v>
      </c>
      <c r="D43" s="22" t="s">
        <v>50</v>
      </c>
      <c r="E43" s="22">
        <f t="shared" si="0"/>
        <v>0.45398975987824347</v>
      </c>
      <c r="F43" s="19">
        <v>2744.3</v>
      </c>
      <c r="G43" s="25"/>
      <c r="H43" s="24"/>
      <c r="I43" s="24"/>
      <c r="J43" s="24"/>
    </row>
    <row r="44" spans="1:10" ht="96" customHeight="1">
      <c r="A44" s="2">
        <v>6</v>
      </c>
      <c r="B44" s="12" t="s">
        <v>55</v>
      </c>
      <c r="C44" s="3" t="s">
        <v>56</v>
      </c>
      <c r="D44" s="22" t="s">
        <v>50</v>
      </c>
      <c r="E44" s="22">
        <f t="shared" si="0"/>
        <v>0.3958311620635747</v>
      </c>
      <c r="F44" s="19">
        <v>2392.74</v>
      </c>
      <c r="G44" s="25"/>
      <c r="H44" s="24"/>
      <c r="I44" s="24"/>
      <c r="J44" s="24"/>
    </row>
    <row r="45" spans="1:10" ht="60" customHeight="1">
      <c r="A45" s="9">
        <v>7</v>
      </c>
      <c r="B45" s="11" t="s">
        <v>57</v>
      </c>
      <c r="C45" s="20" t="s">
        <v>39</v>
      </c>
      <c r="D45" s="22" t="s">
        <v>50</v>
      </c>
      <c r="E45" s="22">
        <f t="shared" si="0"/>
        <v>0</v>
      </c>
      <c r="F45" s="19"/>
      <c r="G45" s="25"/>
      <c r="H45" s="24"/>
      <c r="I45" s="24"/>
      <c r="J45" s="24"/>
    </row>
    <row r="46" spans="1:10" ht="63.75" customHeight="1">
      <c r="A46" s="2">
        <v>8</v>
      </c>
      <c r="B46" s="12" t="s">
        <v>4</v>
      </c>
      <c r="C46" s="20" t="s">
        <v>37</v>
      </c>
      <c r="D46" s="22" t="s">
        <v>50</v>
      </c>
      <c r="E46" s="22">
        <f t="shared" si="0"/>
        <v>3.920519119581131</v>
      </c>
      <c r="F46" s="19">
        <v>23698.95</v>
      </c>
      <c r="G46" s="25"/>
      <c r="H46" s="24"/>
      <c r="I46" s="24"/>
      <c r="J46" s="24"/>
    </row>
    <row r="47" spans="1:10" ht="78" customHeight="1">
      <c r="A47" s="9">
        <v>9</v>
      </c>
      <c r="B47" s="12" t="s">
        <v>58</v>
      </c>
      <c r="C47" s="10" t="s">
        <v>59</v>
      </c>
      <c r="D47" s="22" t="s">
        <v>50</v>
      </c>
      <c r="E47" s="22">
        <f t="shared" si="0"/>
        <v>1.4087975714864718</v>
      </c>
      <c r="F47" s="19">
        <v>8515.97</v>
      </c>
      <c r="G47" s="25"/>
      <c r="H47" s="24"/>
      <c r="I47" s="24"/>
      <c r="J47" s="24"/>
    </row>
    <row r="48" spans="1:10" ht="38.25" customHeight="1">
      <c r="A48" s="2">
        <v>10</v>
      </c>
      <c r="B48" s="27" t="s">
        <v>62</v>
      </c>
      <c r="C48" s="20" t="s">
        <v>39</v>
      </c>
      <c r="D48" s="22" t="s">
        <v>50</v>
      </c>
      <c r="E48" s="22">
        <f t="shared" si="0"/>
        <v>0</v>
      </c>
      <c r="F48" s="19"/>
      <c r="G48" s="25"/>
      <c r="H48" s="24"/>
      <c r="I48" s="24"/>
      <c r="J48" s="24"/>
    </row>
    <row r="49" spans="1:10" ht="29.25" customHeight="1">
      <c r="A49" s="2"/>
      <c r="B49" s="8" t="s">
        <v>34</v>
      </c>
      <c r="C49" s="3"/>
      <c r="D49" s="22"/>
      <c r="E49" s="22"/>
      <c r="F49" s="19">
        <f>SUM(F39:F48)</f>
        <v>73149.6</v>
      </c>
      <c r="G49" s="25"/>
      <c r="H49" s="24"/>
      <c r="I49" s="24"/>
      <c r="J49" s="26"/>
    </row>
    <row r="51" spans="1:6" ht="23.25" customHeight="1">
      <c r="A51" s="28" t="s">
        <v>70</v>
      </c>
      <c r="B51" s="28"/>
      <c r="C51" s="28"/>
      <c r="D51" s="28"/>
      <c r="E51" s="28"/>
      <c r="F51" s="28"/>
    </row>
    <row r="52" spans="1:6" ht="23.25" customHeight="1">
      <c r="A52" s="13" t="s">
        <v>32</v>
      </c>
      <c r="B52" s="13"/>
      <c r="C52" s="14">
        <f>F49</f>
        <v>73149.6</v>
      </c>
      <c r="D52" s="15" t="s">
        <v>33</v>
      </c>
      <c r="E52" s="13"/>
      <c r="F52" s="13"/>
    </row>
    <row r="53" spans="1:6" ht="23.25" customHeight="1">
      <c r="A53" s="28" t="s">
        <v>71</v>
      </c>
      <c r="B53" s="28"/>
      <c r="C53" s="28"/>
      <c r="D53" s="28"/>
      <c r="E53" s="28"/>
      <c r="F53" s="28"/>
    </row>
    <row r="54" spans="1:6" ht="20.25">
      <c r="A54" s="28" t="s">
        <v>19</v>
      </c>
      <c r="B54" s="28"/>
      <c r="C54" s="28"/>
      <c r="D54" s="28"/>
      <c r="E54" s="28"/>
      <c r="F54" s="28"/>
    </row>
    <row r="55" spans="1:6" ht="20.25">
      <c r="A55" s="16"/>
      <c r="B55" s="15"/>
      <c r="C55" s="15"/>
      <c r="D55" s="15"/>
      <c r="E55" s="17"/>
      <c r="F55" s="15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6"/>
      <c r="B59" s="15"/>
      <c r="C59" s="15"/>
      <c r="D59" s="15"/>
      <c r="E59" s="17"/>
      <c r="F59" s="15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6" t="s">
        <v>10</v>
      </c>
      <c r="B62" s="15"/>
      <c r="C62" s="15"/>
      <c r="D62" s="15"/>
      <c r="E62" s="17"/>
      <c r="F62" s="15"/>
    </row>
    <row r="63" spans="1:6" ht="20.25">
      <c r="A63" s="28" t="s">
        <v>14</v>
      </c>
      <c r="B63" s="28"/>
      <c r="C63" s="28"/>
      <c r="D63" s="28"/>
      <c r="E63" s="28"/>
      <c r="F63" s="28"/>
    </row>
    <row r="64" spans="1:6" ht="20.25">
      <c r="A64" s="16" t="s">
        <v>10</v>
      </c>
      <c r="B64" s="15"/>
      <c r="C64" s="15"/>
      <c r="D64" s="15"/>
      <c r="E64" s="17"/>
      <c r="F64" s="15"/>
    </row>
    <row r="65" spans="1:6" ht="23.25" customHeight="1">
      <c r="A65" s="16" t="s">
        <v>45</v>
      </c>
      <c r="B65" s="15"/>
      <c r="C65" s="15"/>
      <c r="D65" s="15"/>
      <c r="E65" s="17"/>
      <c r="F65" s="15"/>
    </row>
    <row r="66" spans="1:6" s="18" customFormat="1" ht="12.75">
      <c r="A66" s="7" t="s">
        <v>46</v>
      </c>
      <c r="B66" s="7"/>
      <c r="C66" s="7"/>
      <c r="D66" s="7"/>
      <c r="E66" s="7"/>
      <c r="F66" s="7"/>
    </row>
    <row r="67" spans="1:6" ht="20.25">
      <c r="A67" s="16" t="s">
        <v>10</v>
      </c>
      <c r="B67" s="15"/>
      <c r="C67" s="15"/>
      <c r="D67" s="15"/>
      <c r="E67" s="17"/>
      <c r="F67" s="15"/>
    </row>
    <row r="68" spans="1:6" ht="23.25" customHeight="1">
      <c r="A68" s="16" t="s">
        <v>47</v>
      </c>
      <c r="B68" s="15"/>
      <c r="C68" s="15"/>
      <c r="D68" s="15"/>
      <c r="E68" s="17"/>
      <c r="F68" s="15"/>
    </row>
    <row r="69" spans="1:6" s="18" customFormat="1" ht="12.75">
      <c r="A69" s="7" t="s">
        <v>48</v>
      </c>
      <c r="B69" s="7"/>
      <c r="C69" s="7"/>
      <c r="D69" s="7"/>
      <c r="E69" s="7"/>
      <c r="F69" s="7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3">
      <selection activeCell="L56" sqref="L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66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4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4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38" t="s">
        <v>12</v>
      </c>
      <c r="B25" s="38"/>
      <c r="C25" s="38"/>
      <c r="D25" s="38"/>
      <c r="E25" s="38"/>
      <c r="F25" s="38"/>
    </row>
    <row r="26" ht="12.75">
      <c r="D26" s="4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38" t="s">
        <v>31</v>
      </c>
      <c r="B30" s="38"/>
      <c r="C30" s="38"/>
      <c r="D30" s="38"/>
      <c r="E30" s="38"/>
      <c r="F30" s="38"/>
    </row>
    <row r="31" spans="1:6" ht="12.75">
      <c r="A31" s="7"/>
      <c r="B31" s="7"/>
      <c r="C31" s="7"/>
      <c r="D31" s="7"/>
      <c r="E31" s="7"/>
      <c r="F31" s="7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5"/>
      <c r="B33" s="5"/>
      <c r="C33" s="5"/>
      <c r="D33" s="5"/>
      <c r="E33" s="5"/>
      <c r="F33" s="5"/>
    </row>
    <row r="34" spans="1:6" ht="99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10" ht="117.75" customHeight="1">
      <c r="A39" s="9">
        <v>1</v>
      </c>
      <c r="B39" s="11" t="s">
        <v>49</v>
      </c>
      <c r="C39" s="20" t="s">
        <v>38</v>
      </c>
      <c r="D39" s="22" t="s">
        <v>50</v>
      </c>
      <c r="E39" s="22">
        <f aca="true" t="shared" si="0" ref="E39:E48">F39/6044.85</f>
        <v>4.777455189127935</v>
      </c>
      <c r="F39" s="23">
        <v>28879</v>
      </c>
      <c r="G39" s="24"/>
      <c r="H39" s="24"/>
      <c r="I39" s="24"/>
      <c r="J39" s="24"/>
    </row>
    <row r="40" spans="1:10" ht="111.75" customHeight="1">
      <c r="A40" s="2">
        <v>2</v>
      </c>
      <c r="B40" s="12" t="s">
        <v>51</v>
      </c>
      <c r="C40" s="20" t="s">
        <v>36</v>
      </c>
      <c r="D40" s="22" t="s">
        <v>50</v>
      </c>
      <c r="E40" s="22">
        <f t="shared" si="0"/>
        <v>1.9185256871551817</v>
      </c>
      <c r="F40" s="19">
        <v>11597.2</v>
      </c>
      <c r="G40" s="24"/>
      <c r="H40" s="24"/>
      <c r="I40" s="24"/>
      <c r="J40" s="24"/>
    </row>
    <row r="41" spans="1:10" ht="64.5" customHeight="1">
      <c r="A41" s="9">
        <v>3</v>
      </c>
      <c r="B41" s="12" t="s">
        <v>52</v>
      </c>
      <c r="C41" s="21" t="s">
        <v>35</v>
      </c>
      <c r="D41" s="22" t="s">
        <v>50</v>
      </c>
      <c r="E41" s="22">
        <f t="shared" si="0"/>
        <v>3.6904885977319535</v>
      </c>
      <c r="F41" s="19">
        <v>22308.45</v>
      </c>
      <c r="G41" s="25"/>
      <c r="H41" s="24"/>
      <c r="I41" s="24"/>
      <c r="J41" s="24"/>
    </row>
    <row r="42" spans="1:10" ht="86.25" customHeight="1">
      <c r="A42" s="2">
        <v>4</v>
      </c>
      <c r="B42" s="11" t="s">
        <v>53</v>
      </c>
      <c r="C42" s="21" t="s">
        <v>61</v>
      </c>
      <c r="D42" s="22" t="s">
        <v>50</v>
      </c>
      <c r="E42" s="22">
        <f t="shared" si="0"/>
        <v>2.7626822832659204</v>
      </c>
      <c r="F42" s="19">
        <v>16700</v>
      </c>
      <c r="G42" s="25"/>
      <c r="H42" s="24"/>
      <c r="I42" s="24"/>
      <c r="J42" s="24"/>
    </row>
    <row r="43" spans="1:10" ht="86.25" customHeight="1">
      <c r="A43" s="9">
        <v>5</v>
      </c>
      <c r="B43" s="12" t="s">
        <v>54</v>
      </c>
      <c r="C43" s="20" t="s">
        <v>39</v>
      </c>
      <c r="D43" s="22" t="s">
        <v>50</v>
      </c>
      <c r="E43" s="22">
        <f t="shared" si="0"/>
        <v>0.49567813924249565</v>
      </c>
      <c r="F43" s="19">
        <v>2996.3</v>
      </c>
      <c r="G43" s="25"/>
      <c r="H43" s="24"/>
      <c r="I43" s="24"/>
      <c r="J43" s="24"/>
    </row>
    <row r="44" spans="1:10" ht="96" customHeight="1">
      <c r="A44" s="2">
        <v>6</v>
      </c>
      <c r="B44" s="12" t="s">
        <v>55</v>
      </c>
      <c r="C44" s="3" t="s">
        <v>56</v>
      </c>
      <c r="D44" s="22" t="s">
        <v>50</v>
      </c>
      <c r="E44" s="22">
        <f t="shared" si="0"/>
        <v>0.3958311620635747</v>
      </c>
      <c r="F44" s="19">
        <v>2392.74</v>
      </c>
      <c r="G44" s="25"/>
      <c r="H44" s="24"/>
      <c r="I44" s="24"/>
      <c r="J44" s="24"/>
    </row>
    <row r="45" spans="1:10" ht="60" customHeight="1">
      <c r="A45" s="9">
        <v>7</v>
      </c>
      <c r="B45" s="11" t="s">
        <v>57</v>
      </c>
      <c r="C45" s="20" t="s">
        <v>39</v>
      </c>
      <c r="D45" s="22" t="s">
        <v>50</v>
      </c>
      <c r="E45" s="22">
        <f t="shared" si="0"/>
        <v>0</v>
      </c>
      <c r="F45" s="19"/>
      <c r="G45" s="25"/>
      <c r="H45" s="24"/>
      <c r="I45" s="24"/>
      <c r="J45" s="24"/>
    </row>
    <row r="46" spans="1:10" ht="63.75" customHeight="1">
      <c r="A46" s="2">
        <v>8</v>
      </c>
      <c r="B46" s="12" t="s">
        <v>4</v>
      </c>
      <c r="C46" s="20" t="s">
        <v>37</v>
      </c>
      <c r="D46" s="22" t="s">
        <v>50</v>
      </c>
      <c r="E46" s="22">
        <f t="shared" si="0"/>
        <v>3.920519119581131</v>
      </c>
      <c r="F46" s="19">
        <v>23698.95</v>
      </c>
      <c r="G46" s="25"/>
      <c r="H46" s="24"/>
      <c r="I46" s="24"/>
      <c r="J46" s="24"/>
    </row>
    <row r="47" spans="1:10" ht="78" customHeight="1">
      <c r="A47" s="9">
        <v>9</v>
      </c>
      <c r="B47" s="12" t="s">
        <v>58</v>
      </c>
      <c r="C47" s="10" t="s">
        <v>59</v>
      </c>
      <c r="D47" s="22" t="s">
        <v>50</v>
      </c>
      <c r="E47" s="22">
        <f t="shared" si="0"/>
        <v>1.4087975714864718</v>
      </c>
      <c r="F47" s="19">
        <v>8515.97</v>
      </c>
      <c r="G47" s="25"/>
      <c r="H47" s="24"/>
      <c r="I47" s="24"/>
      <c r="J47" s="24"/>
    </row>
    <row r="48" spans="1:10" ht="38.25" customHeight="1">
      <c r="A48" s="2">
        <v>10</v>
      </c>
      <c r="B48" s="27" t="s">
        <v>62</v>
      </c>
      <c r="C48" s="20" t="s">
        <v>39</v>
      </c>
      <c r="D48" s="22" t="s">
        <v>50</v>
      </c>
      <c r="E48" s="22">
        <f t="shared" si="0"/>
        <v>0</v>
      </c>
      <c r="F48" s="19"/>
      <c r="G48" s="25"/>
      <c r="H48" s="24"/>
      <c r="I48" s="24"/>
      <c r="J48" s="24"/>
    </row>
    <row r="49" spans="1:10" ht="29.25" customHeight="1">
      <c r="A49" s="2"/>
      <c r="B49" s="8" t="s">
        <v>34</v>
      </c>
      <c r="C49" s="3"/>
      <c r="D49" s="22"/>
      <c r="E49" s="22"/>
      <c r="F49" s="19">
        <f>SUM(F39:F48)</f>
        <v>117088.61</v>
      </c>
      <c r="G49" s="25"/>
      <c r="H49" s="24"/>
      <c r="I49" s="24"/>
      <c r="J49" s="26"/>
    </row>
    <row r="51" spans="1:6" ht="23.25" customHeight="1">
      <c r="A51" s="28" t="s">
        <v>67</v>
      </c>
      <c r="B51" s="28"/>
      <c r="C51" s="28"/>
      <c r="D51" s="28"/>
      <c r="E51" s="28"/>
      <c r="F51" s="28"/>
    </row>
    <row r="52" spans="1:6" ht="23.25" customHeight="1">
      <c r="A52" s="13" t="s">
        <v>32</v>
      </c>
      <c r="B52" s="13"/>
      <c r="C52" s="14">
        <f>F49</f>
        <v>117088.61</v>
      </c>
      <c r="D52" s="15" t="s">
        <v>33</v>
      </c>
      <c r="E52" s="13"/>
      <c r="F52" s="13"/>
    </row>
    <row r="53" spans="1:6" ht="23.25" customHeight="1">
      <c r="A53" s="28" t="s">
        <v>68</v>
      </c>
      <c r="B53" s="28"/>
      <c r="C53" s="28"/>
      <c r="D53" s="28"/>
      <c r="E53" s="28"/>
      <c r="F53" s="28"/>
    </row>
    <row r="54" spans="1:6" ht="20.25">
      <c r="A54" s="28" t="s">
        <v>19</v>
      </c>
      <c r="B54" s="28"/>
      <c r="C54" s="28"/>
      <c r="D54" s="28"/>
      <c r="E54" s="28"/>
      <c r="F54" s="28"/>
    </row>
    <row r="55" spans="1:6" ht="20.25">
      <c r="A55" s="16"/>
      <c r="B55" s="15"/>
      <c r="C55" s="15"/>
      <c r="D55" s="15"/>
      <c r="E55" s="17"/>
      <c r="F55" s="15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6"/>
      <c r="B59" s="15"/>
      <c r="C59" s="15"/>
      <c r="D59" s="15"/>
      <c r="E59" s="17"/>
      <c r="F59" s="15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6" t="s">
        <v>10</v>
      </c>
      <c r="B62" s="15"/>
      <c r="C62" s="15"/>
      <c r="D62" s="15"/>
      <c r="E62" s="17"/>
      <c r="F62" s="15"/>
    </row>
    <row r="63" spans="1:6" ht="20.25">
      <c r="A63" s="28" t="s">
        <v>14</v>
      </c>
      <c r="B63" s="28"/>
      <c r="C63" s="28"/>
      <c r="D63" s="28"/>
      <c r="E63" s="28"/>
      <c r="F63" s="28"/>
    </row>
    <row r="64" spans="1:6" ht="20.25">
      <c r="A64" s="16" t="s">
        <v>10</v>
      </c>
      <c r="B64" s="15"/>
      <c r="C64" s="15"/>
      <c r="D64" s="15"/>
      <c r="E64" s="17"/>
      <c r="F64" s="15"/>
    </row>
    <row r="65" spans="1:6" ht="23.25" customHeight="1">
      <c r="A65" s="16" t="s">
        <v>45</v>
      </c>
      <c r="B65" s="15"/>
      <c r="C65" s="15"/>
      <c r="D65" s="15"/>
      <c r="E65" s="17"/>
      <c r="F65" s="15"/>
    </row>
    <row r="66" spans="1:6" s="18" customFormat="1" ht="12.75">
      <c r="A66" s="7" t="s">
        <v>46</v>
      </c>
      <c r="B66" s="7"/>
      <c r="C66" s="7"/>
      <c r="D66" s="7"/>
      <c r="E66" s="7"/>
      <c r="F66" s="7"/>
    </row>
    <row r="67" spans="1:6" ht="20.25">
      <c r="A67" s="16" t="s">
        <v>10</v>
      </c>
      <c r="B67" s="15"/>
      <c r="C67" s="15"/>
      <c r="D67" s="15"/>
      <c r="E67" s="17"/>
      <c r="F67" s="15"/>
    </row>
    <row r="68" spans="1:6" ht="23.25" customHeight="1">
      <c r="A68" s="16" t="s">
        <v>47</v>
      </c>
      <c r="B68" s="15"/>
      <c r="C68" s="15"/>
      <c r="D68" s="15"/>
      <c r="E68" s="17"/>
      <c r="F68" s="15"/>
    </row>
    <row r="69" spans="1:6" s="18" customFormat="1" ht="12.75">
      <c r="A69" s="7" t="s">
        <v>48</v>
      </c>
      <c r="B69" s="7"/>
      <c r="C69" s="7"/>
      <c r="D69" s="7"/>
      <c r="E69" s="7"/>
      <c r="F69" s="7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37">
      <selection activeCell="J51" sqref="J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57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27</v>
      </c>
      <c r="B9" s="42"/>
      <c r="C9" s="42"/>
      <c r="D9" s="42"/>
      <c r="E9" s="42"/>
      <c r="F9" s="42"/>
    </row>
    <row r="10" spans="1:6" ht="49.5" customHeight="1">
      <c r="A10" s="43" t="s">
        <v>29</v>
      </c>
      <c r="B10" s="44"/>
      <c r="C10" s="44"/>
      <c r="D10" s="44"/>
      <c r="E10" s="44"/>
      <c r="F10" s="44"/>
    </row>
    <row r="11" spans="1:6" ht="15.75">
      <c r="A11" s="45" t="s">
        <v>63</v>
      </c>
      <c r="B11" s="45"/>
      <c r="C11" s="45"/>
      <c r="D11" s="45"/>
      <c r="E11" s="45"/>
      <c r="F11" s="45"/>
    </row>
    <row r="13" ht="15.75">
      <c r="B13" s="1" t="s">
        <v>10</v>
      </c>
    </row>
    <row r="14" spans="1:6" ht="23.25" customHeight="1">
      <c r="A14" s="46" t="s">
        <v>43</v>
      </c>
      <c r="B14" s="46"/>
      <c r="C14" s="46"/>
      <c r="D14" s="46"/>
      <c r="E14" s="46"/>
      <c r="F14" s="46"/>
    </row>
    <row r="15" spans="1:6" ht="18.75" customHeight="1">
      <c r="A15" s="41" t="s">
        <v>22</v>
      </c>
      <c r="B15" s="41"/>
      <c r="C15" s="41"/>
      <c r="D15" s="41"/>
      <c r="E15" s="41"/>
      <c r="F15" s="41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39" t="s">
        <v>40</v>
      </c>
      <c r="B17" s="39"/>
      <c r="C17" s="39"/>
      <c r="D17" s="39"/>
      <c r="E17" s="39"/>
      <c r="F17" s="39"/>
    </row>
    <row r="18" spans="1:6" ht="21.75" customHeight="1">
      <c r="A18" s="41" t="s">
        <v>23</v>
      </c>
      <c r="B18" s="41"/>
      <c r="C18" s="41"/>
      <c r="D18" s="41"/>
      <c r="E18" s="41"/>
      <c r="F18" s="41"/>
    </row>
    <row r="19" ht="12.75">
      <c r="D19" s="4"/>
    </row>
    <row r="20" spans="1:6" ht="23.25" customHeight="1">
      <c r="A20" s="39" t="s">
        <v>41</v>
      </c>
      <c r="B20" s="39"/>
      <c r="C20" s="39"/>
      <c r="D20" s="39"/>
      <c r="E20" s="39"/>
      <c r="F20" s="39"/>
    </row>
    <row r="21" spans="1:6" ht="23.25" customHeight="1">
      <c r="A21" s="39" t="s">
        <v>42</v>
      </c>
      <c r="B21" s="39"/>
      <c r="C21" s="39"/>
      <c r="D21" s="39"/>
      <c r="E21" s="39"/>
      <c r="F21" s="39"/>
    </row>
    <row r="22" spans="1:6" ht="18.75" customHeight="1">
      <c r="A22" s="40" t="s">
        <v>11</v>
      </c>
      <c r="B22" s="40"/>
      <c r="C22" s="40"/>
      <c r="D22" s="40"/>
      <c r="E22" s="40"/>
      <c r="F22" s="40"/>
    </row>
    <row r="23" ht="12.75">
      <c r="D23" s="4"/>
    </row>
    <row r="24" spans="1:6" ht="23.25" customHeight="1">
      <c r="A24" s="39" t="s">
        <v>26</v>
      </c>
      <c r="B24" s="39"/>
      <c r="C24" s="39"/>
      <c r="D24" s="39"/>
      <c r="E24" s="39"/>
      <c r="F24" s="39"/>
    </row>
    <row r="25" spans="1:6" ht="17.25" customHeight="1">
      <c r="A25" s="38" t="s">
        <v>12</v>
      </c>
      <c r="B25" s="38"/>
      <c r="C25" s="38"/>
      <c r="D25" s="38"/>
      <c r="E25" s="38"/>
      <c r="F25" s="38"/>
    </row>
    <row r="26" ht="12.75">
      <c r="D26" s="4"/>
    </row>
    <row r="27" spans="1:6" ht="23.25" customHeight="1">
      <c r="A27" s="39" t="s">
        <v>25</v>
      </c>
      <c r="B27" s="39"/>
      <c r="C27" s="39"/>
      <c r="D27" s="39"/>
      <c r="E27" s="39"/>
      <c r="F27" s="39"/>
    </row>
    <row r="28" spans="1:6" ht="15.75" customHeight="1">
      <c r="A28" s="40" t="s">
        <v>24</v>
      </c>
      <c r="B28" s="40"/>
      <c r="C28" s="40"/>
      <c r="D28" s="40"/>
      <c r="E28" s="40"/>
      <c r="F28" s="40"/>
    </row>
    <row r="29" spans="1:6" ht="23.25" customHeight="1">
      <c r="A29" s="39" t="s">
        <v>30</v>
      </c>
      <c r="B29" s="39"/>
      <c r="C29" s="39"/>
      <c r="D29" s="39"/>
      <c r="E29" s="39"/>
      <c r="F29" s="39"/>
    </row>
    <row r="30" spans="1:6" ht="17.25" customHeight="1">
      <c r="A30" s="38" t="s">
        <v>31</v>
      </c>
      <c r="B30" s="38"/>
      <c r="C30" s="38"/>
      <c r="D30" s="38"/>
      <c r="E30" s="38"/>
      <c r="F30" s="38"/>
    </row>
    <row r="31" spans="1:6" ht="12.75">
      <c r="A31" s="7"/>
      <c r="B31" s="7"/>
      <c r="C31" s="7"/>
      <c r="D31" s="7"/>
      <c r="E31" s="7"/>
      <c r="F31" s="7"/>
    </row>
    <row r="32" spans="1:6" ht="18.75">
      <c r="A32" s="39" t="s">
        <v>13</v>
      </c>
      <c r="B32" s="39"/>
      <c r="C32" s="39"/>
      <c r="D32" s="39"/>
      <c r="E32" s="39"/>
      <c r="F32" s="39"/>
    </row>
    <row r="33" spans="1:6" ht="15.75">
      <c r="A33" s="5"/>
      <c r="B33" s="5"/>
      <c r="C33" s="5"/>
      <c r="D33" s="5"/>
      <c r="E33" s="5"/>
      <c r="F33" s="5"/>
    </row>
    <row r="34" spans="1:6" ht="99" customHeight="1">
      <c r="A34" s="29" t="s">
        <v>44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10" ht="117.75" customHeight="1">
      <c r="A39" s="9">
        <v>1</v>
      </c>
      <c r="B39" s="11" t="s">
        <v>49</v>
      </c>
      <c r="C39" s="20" t="s">
        <v>38</v>
      </c>
      <c r="D39" s="22" t="s">
        <v>50</v>
      </c>
      <c r="E39" s="22">
        <f aca="true" t="shared" si="0" ref="E39:E48">F39/6044.85</f>
        <v>16.436470714740647</v>
      </c>
      <c r="F39" s="23">
        <v>99356</v>
      </c>
      <c r="G39" s="24"/>
      <c r="H39" s="24"/>
      <c r="I39" s="24"/>
      <c r="J39" s="24"/>
    </row>
    <row r="40" spans="1:10" ht="111.75" customHeight="1">
      <c r="A40" s="2">
        <v>2</v>
      </c>
      <c r="B40" s="12" t="s">
        <v>51</v>
      </c>
      <c r="C40" s="20" t="s">
        <v>36</v>
      </c>
      <c r="D40" s="22" t="s">
        <v>50</v>
      </c>
      <c r="E40" s="22">
        <f t="shared" si="0"/>
        <v>2.732377147489185</v>
      </c>
      <c r="F40" s="19">
        <v>16516.81</v>
      </c>
      <c r="G40" s="24"/>
      <c r="H40" s="24"/>
      <c r="I40" s="24"/>
      <c r="J40" s="24"/>
    </row>
    <row r="41" spans="1:10" ht="64.5" customHeight="1">
      <c r="A41" s="9">
        <v>3</v>
      </c>
      <c r="B41" s="12" t="s">
        <v>52</v>
      </c>
      <c r="C41" s="21" t="s">
        <v>35</v>
      </c>
      <c r="D41" s="22" t="s">
        <v>50</v>
      </c>
      <c r="E41" s="22">
        <f t="shared" si="0"/>
        <v>3.6904885977319535</v>
      </c>
      <c r="F41" s="19">
        <v>22308.45</v>
      </c>
      <c r="G41" s="25"/>
      <c r="H41" s="24"/>
      <c r="I41" s="24"/>
      <c r="J41" s="24"/>
    </row>
    <row r="42" spans="1:10" ht="86.25" customHeight="1">
      <c r="A42" s="2">
        <v>4</v>
      </c>
      <c r="B42" s="11" t="s">
        <v>53</v>
      </c>
      <c r="C42" s="21" t="s">
        <v>61</v>
      </c>
      <c r="D42" s="22" t="s">
        <v>50</v>
      </c>
      <c r="E42" s="22">
        <f t="shared" si="0"/>
        <v>0</v>
      </c>
      <c r="F42" s="19"/>
      <c r="G42" s="25"/>
      <c r="H42" s="24"/>
      <c r="I42" s="24"/>
      <c r="J42" s="24"/>
    </row>
    <row r="43" spans="1:10" ht="86.25" customHeight="1">
      <c r="A43" s="9">
        <v>5</v>
      </c>
      <c r="B43" s="12" t="s">
        <v>54</v>
      </c>
      <c r="C43" s="20" t="s">
        <v>39</v>
      </c>
      <c r="D43" s="22" t="s">
        <v>50</v>
      </c>
      <c r="E43" s="22">
        <f t="shared" si="0"/>
        <v>0.5029570626235556</v>
      </c>
      <c r="F43" s="19">
        <v>3040.3</v>
      </c>
      <c r="G43" s="25"/>
      <c r="H43" s="24"/>
      <c r="I43" s="24"/>
      <c r="J43" s="24"/>
    </row>
    <row r="44" spans="1:10" ht="96" customHeight="1">
      <c r="A44" s="2">
        <v>6</v>
      </c>
      <c r="B44" s="12" t="s">
        <v>55</v>
      </c>
      <c r="C44" s="3" t="s">
        <v>56</v>
      </c>
      <c r="D44" s="22" t="s">
        <v>50</v>
      </c>
      <c r="E44" s="22">
        <f t="shared" si="0"/>
        <v>0.3958311620635747</v>
      </c>
      <c r="F44" s="19">
        <v>2392.74</v>
      </c>
      <c r="G44" s="25"/>
      <c r="H44" s="24"/>
      <c r="I44" s="24"/>
      <c r="J44" s="24"/>
    </row>
    <row r="45" spans="1:10" ht="60" customHeight="1">
      <c r="A45" s="9">
        <v>7</v>
      </c>
      <c r="B45" s="11" t="s">
        <v>57</v>
      </c>
      <c r="C45" s="20" t="s">
        <v>39</v>
      </c>
      <c r="D45" s="22" t="s">
        <v>50</v>
      </c>
      <c r="E45" s="22">
        <f t="shared" si="0"/>
        <v>0</v>
      </c>
      <c r="F45" s="19"/>
      <c r="G45" s="25"/>
      <c r="H45" s="24"/>
      <c r="I45" s="24"/>
      <c r="J45" s="24"/>
    </row>
    <row r="46" spans="1:10" ht="63.75" customHeight="1">
      <c r="A46" s="2">
        <v>8</v>
      </c>
      <c r="B46" s="12" t="s">
        <v>4</v>
      </c>
      <c r="C46" s="20" t="s">
        <v>37</v>
      </c>
      <c r="D46" s="22" t="s">
        <v>50</v>
      </c>
      <c r="E46" s="22">
        <f t="shared" si="0"/>
        <v>3.920519119581131</v>
      </c>
      <c r="F46" s="19">
        <v>23698.95</v>
      </c>
      <c r="G46" s="25"/>
      <c r="H46" s="24"/>
      <c r="I46" s="24"/>
      <c r="J46" s="24"/>
    </row>
    <row r="47" spans="1:10" ht="78" customHeight="1">
      <c r="A47" s="9">
        <v>9</v>
      </c>
      <c r="B47" s="12" t="s">
        <v>58</v>
      </c>
      <c r="C47" s="10" t="s">
        <v>59</v>
      </c>
      <c r="D47" s="22" t="s">
        <v>50</v>
      </c>
      <c r="E47" s="22">
        <f t="shared" si="0"/>
        <v>1.4087975714864718</v>
      </c>
      <c r="F47" s="19">
        <v>8515.97</v>
      </c>
      <c r="G47" s="25"/>
      <c r="H47" s="24"/>
      <c r="I47" s="24"/>
      <c r="J47" s="24"/>
    </row>
    <row r="48" spans="1:10" ht="38.25" customHeight="1">
      <c r="A48" s="2">
        <v>10</v>
      </c>
      <c r="B48" s="27" t="s">
        <v>62</v>
      </c>
      <c r="C48" s="20" t="s">
        <v>39</v>
      </c>
      <c r="D48" s="22" t="s">
        <v>50</v>
      </c>
      <c r="E48" s="22">
        <f t="shared" si="0"/>
        <v>0</v>
      </c>
      <c r="F48" s="19"/>
      <c r="G48" s="25"/>
      <c r="H48" s="24"/>
      <c r="I48" s="24"/>
      <c r="J48" s="24"/>
    </row>
    <row r="49" spans="1:10" ht="29.25" customHeight="1">
      <c r="A49" s="2"/>
      <c r="B49" s="8" t="s">
        <v>34</v>
      </c>
      <c r="C49" s="3"/>
      <c r="D49" s="22"/>
      <c r="E49" s="22"/>
      <c r="F49" s="19">
        <f>SUM(F39:F48)</f>
        <v>175829.22</v>
      </c>
      <c r="G49" s="25"/>
      <c r="H49" s="24"/>
      <c r="I49" s="24"/>
      <c r="J49" s="26"/>
    </row>
    <row r="51" spans="1:6" ht="23.25" customHeight="1">
      <c r="A51" s="28" t="s">
        <v>64</v>
      </c>
      <c r="B51" s="28"/>
      <c r="C51" s="28"/>
      <c r="D51" s="28"/>
      <c r="E51" s="28"/>
      <c r="F51" s="28"/>
    </row>
    <row r="52" spans="1:6" ht="23.25" customHeight="1">
      <c r="A52" s="13" t="s">
        <v>32</v>
      </c>
      <c r="B52" s="13"/>
      <c r="C52" s="14">
        <f>F49</f>
        <v>175829.22</v>
      </c>
      <c r="D52" s="15" t="s">
        <v>33</v>
      </c>
      <c r="E52" s="13"/>
      <c r="F52" s="13"/>
    </row>
    <row r="53" spans="1:6" ht="23.25" customHeight="1">
      <c r="A53" s="28" t="s">
        <v>65</v>
      </c>
      <c r="B53" s="28"/>
      <c r="C53" s="28"/>
      <c r="D53" s="28"/>
      <c r="E53" s="28"/>
      <c r="F53" s="28"/>
    </row>
    <row r="54" spans="1:6" ht="20.25">
      <c r="A54" s="28" t="s">
        <v>19</v>
      </c>
      <c r="B54" s="28"/>
      <c r="C54" s="28"/>
      <c r="D54" s="28"/>
      <c r="E54" s="28"/>
      <c r="F54" s="28"/>
    </row>
    <row r="55" spans="1:6" ht="20.25">
      <c r="A55" s="16"/>
      <c r="B55" s="15"/>
      <c r="C55" s="15"/>
      <c r="D55" s="15"/>
      <c r="E55" s="17"/>
      <c r="F55" s="15"/>
    </row>
    <row r="56" spans="1:6" ht="20.25">
      <c r="A56" s="28" t="s">
        <v>15</v>
      </c>
      <c r="B56" s="28"/>
      <c r="C56" s="28"/>
      <c r="D56" s="28"/>
      <c r="E56" s="28"/>
      <c r="F56" s="28"/>
    </row>
    <row r="57" spans="1:6" ht="20.25">
      <c r="A57" s="28"/>
      <c r="B57" s="28"/>
      <c r="C57" s="28"/>
      <c r="D57" s="28"/>
      <c r="E57" s="28"/>
      <c r="F57" s="28"/>
    </row>
    <row r="58" spans="1:6" ht="20.25">
      <c r="A58" s="28" t="s">
        <v>16</v>
      </c>
      <c r="B58" s="28"/>
      <c r="C58" s="28"/>
      <c r="D58" s="28"/>
      <c r="E58" s="28"/>
      <c r="F58" s="28"/>
    </row>
    <row r="59" spans="1:6" ht="20.25">
      <c r="A59" s="16"/>
      <c r="B59" s="15"/>
      <c r="C59" s="15"/>
      <c r="D59" s="15"/>
      <c r="E59" s="17"/>
      <c r="F59" s="15"/>
    </row>
    <row r="60" spans="1:6" ht="23.25" customHeight="1">
      <c r="A60" s="28" t="s">
        <v>21</v>
      </c>
      <c r="B60" s="28"/>
      <c r="C60" s="28"/>
      <c r="D60" s="28"/>
      <c r="E60" s="28"/>
      <c r="F60" s="28"/>
    </row>
    <row r="61" spans="1:6" ht="23.25" customHeight="1">
      <c r="A61" s="28" t="s">
        <v>20</v>
      </c>
      <c r="B61" s="28"/>
      <c r="C61" s="28"/>
      <c r="D61" s="28"/>
      <c r="E61" s="28"/>
      <c r="F61" s="28"/>
    </row>
    <row r="62" spans="1:6" ht="20.25">
      <c r="A62" s="16" t="s">
        <v>10</v>
      </c>
      <c r="B62" s="15"/>
      <c r="C62" s="15"/>
      <c r="D62" s="15"/>
      <c r="E62" s="17"/>
      <c r="F62" s="15"/>
    </row>
    <row r="63" spans="1:6" ht="20.25">
      <c r="A63" s="28" t="s">
        <v>14</v>
      </c>
      <c r="B63" s="28"/>
      <c r="C63" s="28"/>
      <c r="D63" s="28"/>
      <c r="E63" s="28"/>
      <c r="F63" s="28"/>
    </row>
    <row r="64" spans="1:6" ht="20.25">
      <c r="A64" s="16" t="s">
        <v>10</v>
      </c>
      <c r="B64" s="15"/>
      <c r="C64" s="15"/>
      <c r="D64" s="15"/>
      <c r="E64" s="17"/>
      <c r="F64" s="15"/>
    </row>
    <row r="65" spans="1:6" ht="23.25" customHeight="1">
      <c r="A65" s="16" t="s">
        <v>45</v>
      </c>
      <c r="B65" s="15"/>
      <c r="C65" s="15"/>
      <c r="D65" s="15"/>
      <c r="E65" s="17"/>
      <c r="F65" s="15"/>
    </row>
    <row r="66" spans="1:6" s="18" customFormat="1" ht="12.75">
      <c r="A66" s="7" t="s">
        <v>46</v>
      </c>
      <c r="B66" s="7"/>
      <c r="C66" s="7"/>
      <c r="D66" s="7"/>
      <c r="E66" s="7"/>
      <c r="F66" s="7"/>
    </row>
    <row r="67" spans="1:6" ht="20.25">
      <c r="A67" s="16" t="s">
        <v>10</v>
      </c>
      <c r="B67" s="15"/>
      <c r="C67" s="15"/>
      <c r="D67" s="15"/>
      <c r="E67" s="17"/>
      <c r="F67" s="15"/>
    </row>
    <row r="68" spans="1:6" ht="23.25" customHeight="1">
      <c r="A68" s="16" t="s">
        <v>47</v>
      </c>
      <c r="B68" s="15"/>
      <c r="C68" s="15"/>
      <c r="D68" s="15"/>
      <c r="E68" s="17"/>
      <c r="F68" s="15"/>
    </row>
    <row r="69" spans="1:6" s="18" customFormat="1" ht="12.75">
      <c r="A69" s="7" t="s">
        <v>48</v>
      </c>
      <c r="B69" s="7"/>
      <c r="C69" s="7"/>
      <c r="D69" s="7"/>
      <c r="E69" s="7"/>
      <c r="F69" s="7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2022-05-16T12:02:00Z</cp:lastPrinted>
  <dcterms:created xsi:type="dcterms:W3CDTF">1996-10-08T23:32:33Z</dcterms:created>
  <dcterms:modified xsi:type="dcterms:W3CDTF">2022-06-06T06:47:09Z</dcterms:modified>
  <cp:category/>
  <cp:version/>
  <cp:contentType/>
  <cp:contentStatus/>
</cp:coreProperties>
</file>